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2735.2024 LAVANDERIA 4 LOTES\"/>
    </mc:Choice>
  </mc:AlternateContent>
  <bookViews>
    <workbookView xWindow="0" yWindow="0" windowWidth="21690" windowHeight="6330"/>
  </bookViews>
  <sheets>
    <sheet name="PLANILHA DE FORMAÇÃO DE PREÇO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H57" i="1"/>
  <c r="I56" i="1"/>
  <c r="I55" i="1"/>
  <c r="H56" i="1"/>
  <c r="H55" i="1"/>
  <c r="H53" i="1"/>
  <c r="H49" i="1"/>
  <c r="H47" i="1"/>
  <c r="E50" i="1"/>
  <c r="E48" i="1"/>
  <c r="E47" i="1"/>
  <c r="F52" i="1"/>
  <c r="F43" i="1"/>
  <c r="E43" i="1"/>
  <c r="C43" i="1"/>
  <c r="E24" i="1"/>
  <c r="H37" i="1"/>
  <c r="I37" i="1"/>
  <c r="I36" i="1"/>
  <c r="H36" i="1"/>
  <c r="H33" i="1"/>
  <c r="H34" i="1"/>
  <c r="H28" i="1"/>
  <c r="F7" i="1"/>
  <c r="E7" i="1"/>
  <c r="I20" i="1"/>
  <c r="I19" i="1"/>
  <c r="H20" i="1"/>
  <c r="H19" i="1"/>
  <c r="I17" i="1"/>
  <c r="H15" i="1"/>
  <c r="H11" i="1"/>
  <c r="I38" i="1" l="1"/>
  <c r="H38" i="1"/>
  <c r="F48" i="1"/>
  <c r="H48" i="1" s="1"/>
  <c r="I48" i="1" s="1"/>
  <c r="F49" i="1"/>
  <c r="I49" i="1" s="1"/>
  <c r="F50" i="1"/>
  <c r="F51" i="1"/>
  <c r="H52" i="1"/>
  <c r="I52" i="1" s="1"/>
  <c r="F53" i="1"/>
  <c r="I53" i="1" s="1"/>
  <c r="F54" i="1"/>
  <c r="F47" i="1"/>
  <c r="E49" i="1"/>
  <c r="E51" i="1"/>
  <c r="E52" i="1"/>
  <c r="E53" i="1"/>
  <c r="E54" i="1"/>
  <c r="H21" i="1"/>
  <c r="H54" i="1"/>
  <c r="I54" i="1" s="1"/>
  <c r="H51" i="1"/>
  <c r="I51" i="1" s="1"/>
  <c r="H50" i="1"/>
  <c r="I50" i="1" s="1"/>
  <c r="I47" i="1"/>
  <c r="H35" i="1"/>
  <c r="I35" i="1" s="1"/>
  <c r="I34" i="1"/>
  <c r="I33" i="1"/>
  <c r="I32" i="1"/>
  <c r="H32" i="1"/>
  <c r="H31" i="1"/>
  <c r="I31" i="1" s="1"/>
  <c r="I30" i="1"/>
  <c r="H30" i="1"/>
  <c r="H29" i="1"/>
  <c r="I29" i="1" s="1"/>
  <c r="I28" i="1"/>
  <c r="F24" i="1" l="1"/>
  <c r="H18" i="1"/>
  <c r="I18" i="1" s="1"/>
  <c r="H12" i="1"/>
  <c r="I12" i="1" s="1"/>
  <c r="H13" i="1"/>
  <c r="I13" i="1" s="1"/>
  <c r="H14" i="1"/>
  <c r="I14" i="1" s="1"/>
  <c r="I15" i="1"/>
  <c r="H16" i="1"/>
  <c r="I16" i="1" s="1"/>
  <c r="H17" i="1"/>
  <c r="I21" i="1" l="1"/>
  <c r="I11" i="1"/>
</calcChain>
</file>

<file path=xl/sharedStrings.xml><?xml version="1.0" encoding="utf-8"?>
<sst xmlns="http://schemas.openxmlformats.org/spreadsheetml/2006/main" count="108" uniqueCount="35">
  <si>
    <t>LOTE ÚNICO - HOSPITAL ESTADUAL GETÚLIO VARGAS</t>
  </si>
  <si>
    <t>UNIDADE</t>
  </si>
  <si>
    <t>FUNÇÃO</t>
  </si>
  <si>
    <t>CARGA HORÁRIA</t>
  </si>
  <si>
    <t>POSTO DE SERVIÇO</t>
  </si>
  <si>
    <t>QUANTIDADE ESTIMADA DE FUNCIONÁRIOS</t>
  </si>
  <si>
    <t>CUSTO POR PROFISSIONAL</t>
  </si>
  <si>
    <t>TOTAL MENSAL</t>
  </si>
  <si>
    <t>TOTAL ANUAL</t>
  </si>
  <si>
    <t>HEGV</t>
  </si>
  <si>
    <t>SUPERVISOR DIARISTA</t>
  </si>
  <si>
    <t>44 H</t>
  </si>
  <si>
    <t>AUXILIAR DE ROUPARIA DIARISTA</t>
  </si>
  <si>
    <t>AUXILIAR DE ROUPARIA 12X36 DIURNO</t>
  </si>
  <si>
    <t>12 x 36 H SD</t>
  </si>
  <si>
    <t>AUXILIAR DE ROUPARIA 12X36 NOTURNO</t>
  </si>
  <si>
    <t>12 x 36 H SN</t>
  </si>
  <si>
    <t>AUXILIAR DE ROUPARIA 12X36 DIURNO COLETOR</t>
  </si>
  <si>
    <t>AUXILIAR DE ROUPARIA 12X36 NOTURNO COLETOR</t>
  </si>
  <si>
    <t>CAMAREIRO 12X36 DIURNO</t>
  </si>
  <si>
    <t>CAMAREIRO 12X36 NOTURNO</t>
  </si>
  <si>
    <t>TOTAL HOTELARIA DO LOTE (MÃO DE OBRA)</t>
  </si>
  <si>
    <t>LAVANDERIA COM LOCAÇÃO DE ENXOVAL</t>
  </si>
  <si>
    <t>CUSTO TOTAL</t>
  </si>
  <si>
    <t>ESTIMATIVA MENSAL</t>
  </si>
  <si>
    <t>CUSTO UNITÁRIO (KG)</t>
  </si>
  <si>
    <t>VALOR MENSAL</t>
  </si>
  <si>
    <t>VALOR ANUAL</t>
  </si>
  <si>
    <t>PROCESSO SEI-080002/002735/2024</t>
  </si>
  <si>
    <t xml:space="preserve">TOTAL DO LOTE I </t>
  </si>
  <si>
    <t xml:space="preserve">HTO BAIXADA </t>
  </si>
  <si>
    <t xml:space="preserve">LOTE I </t>
  </si>
  <si>
    <t>HTO BAIXADA E HEGV</t>
  </si>
  <si>
    <t xml:space="preserve">HTO BAIXADA E HEGV </t>
  </si>
  <si>
    <t xml:space="preserve"> HOSPITAL ESTADUAL GETÚLIO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</si>
</sst>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8" fontId="3" fillId="2" borderId="6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0" xfId="0" applyFont="1" applyFill="1"/>
    <xf numFmtId="8" fontId="3" fillId="4" borderId="6" xfId="0" applyNumberFormat="1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8" fontId="5" fillId="3" borderId="6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tabSelected="1" topLeftCell="A13" workbookViewId="0">
      <selection activeCell="I58" sqref="I58"/>
    </sheetView>
  </sheetViews>
  <sheetFormatPr defaultRowHeight="15" x14ac:dyDescent="0.25"/>
  <cols>
    <col min="2" max="2" width="14.42578125" customWidth="1"/>
    <col min="3" max="3" width="41.42578125" customWidth="1"/>
    <col min="4" max="4" width="18.85546875" customWidth="1"/>
    <col min="5" max="5" width="21.28515625" customWidth="1"/>
    <col min="6" max="6" width="23.85546875" customWidth="1"/>
    <col min="7" max="7" width="19" customWidth="1"/>
    <col min="8" max="8" width="20.42578125" customWidth="1"/>
    <col min="9" max="9" width="18.140625" customWidth="1"/>
  </cols>
  <sheetData>
    <row r="1" spans="2:9" ht="15.75" thickBot="1" x14ac:dyDescent="0.3"/>
    <row r="2" spans="2:9" ht="30.75" customHeight="1" thickBot="1" x14ac:dyDescent="0.3">
      <c r="B2" s="26" t="s">
        <v>28</v>
      </c>
      <c r="C2" s="27"/>
      <c r="D2" s="27"/>
      <c r="E2" s="27"/>
      <c r="F2" s="27"/>
      <c r="G2" s="27"/>
      <c r="H2" s="27"/>
      <c r="I2" s="28"/>
    </row>
    <row r="3" spans="2:9" ht="17.25" customHeight="1" thickBot="1" x14ac:dyDescent="0.3">
      <c r="B3" s="24"/>
      <c r="C3" s="24"/>
      <c r="D3" s="24"/>
      <c r="E3" s="24"/>
      <c r="F3" s="24"/>
      <c r="G3" s="24"/>
      <c r="H3" s="24"/>
      <c r="I3" s="24"/>
    </row>
    <row r="4" spans="2:9" ht="17.25" customHeight="1" thickBot="1" x14ac:dyDescent="0.3">
      <c r="B4" s="44" t="s">
        <v>31</v>
      </c>
      <c r="C4" s="45"/>
      <c r="D4" s="45"/>
      <c r="E4" s="45"/>
      <c r="F4" s="45"/>
      <c r="G4" s="45"/>
      <c r="H4" s="45"/>
      <c r="I4" s="46"/>
    </row>
    <row r="5" spans="2:9" ht="15.75" thickBot="1" x14ac:dyDescent="0.3"/>
    <row r="6" spans="2:9" ht="15.75" thickBot="1" x14ac:dyDescent="0.3">
      <c r="B6" s="16" t="s">
        <v>1</v>
      </c>
      <c r="C6" s="17" t="s">
        <v>24</v>
      </c>
      <c r="D6" s="17" t="s">
        <v>25</v>
      </c>
      <c r="E6" s="17" t="s">
        <v>26</v>
      </c>
      <c r="F6" s="17" t="s">
        <v>27</v>
      </c>
    </row>
    <row r="7" spans="2:9" ht="20.25" customHeight="1" thickBot="1" x14ac:dyDescent="0.3">
      <c r="B7" s="22" t="s">
        <v>30</v>
      </c>
      <c r="C7" s="10">
        <v>17000</v>
      </c>
      <c r="D7" s="23">
        <v>0</v>
      </c>
      <c r="E7" s="18">
        <f>D7*C7</f>
        <v>0</v>
      </c>
      <c r="F7" s="18">
        <f>E7*12</f>
        <v>0</v>
      </c>
    </row>
    <row r="8" spans="2:9" ht="15.75" thickBot="1" x14ac:dyDescent="0.3"/>
    <row r="9" spans="2:9" ht="15.75" thickBot="1" x14ac:dyDescent="0.3">
      <c r="B9" s="29" t="s">
        <v>30</v>
      </c>
      <c r="C9" s="30"/>
      <c r="D9" s="30"/>
      <c r="E9" s="30"/>
      <c r="F9" s="30"/>
      <c r="G9" s="30"/>
      <c r="H9" s="30"/>
      <c r="I9" s="31"/>
    </row>
    <row r="10" spans="2:9" ht="26.25" thickBot="1" x14ac:dyDescent="0.3">
      <c r="B10" s="19" t="s">
        <v>1</v>
      </c>
      <c r="C10" s="20" t="s">
        <v>2</v>
      </c>
      <c r="D10" s="21" t="s">
        <v>3</v>
      </c>
      <c r="E10" s="21" t="s">
        <v>4</v>
      </c>
      <c r="F10" s="21" t="s">
        <v>5</v>
      </c>
      <c r="G10" s="21" t="s">
        <v>6</v>
      </c>
      <c r="H10" s="21" t="s">
        <v>7</v>
      </c>
      <c r="I10" s="21" t="s">
        <v>8</v>
      </c>
    </row>
    <row r="11" spans="2:9" ht="15.75" thickBot="1" x14ac:dyDescent="0.3">
      <c r="B11" s="32" t="s">
        <v>30</v>
      </c>
      <c r="C11" s="11" t="s">
        <v>10</v>
      </c>
      <c r="D11" s="12" t="s">
        <v>11</v>
      </c>
      <c r="E11" s="12">
        <v>1</v>
      </c>
      <c r="F11" s="12">
        <v>1</v>
      </c>
      <c r="G11" s="13">
        <v>0</v>
      </c>
      <c r="H11" s="14">
        <f>G11*F11</f>
        <v>0</v>
      </c>
      <c r="I11" s="14">
        <f>H11*12</f>
        <v>0</v>
      </c>
    </row>
    <row r="12" spans="2:9" ht="15.75" thickBot="1" x14ac:dyDescent="0.3">
      <c r="B12" s="33"/>
      <c r="C12" s="15" t="s">
        <v>12</v>
      </c>
      <c r="D12" s="12" t="s">
        <v>11</v>
      </c>
      <c r="E12" s="12">
        <v>1</v>
      </c>
      <c r="F12" s="12">
        <v>1</v>
      </c>
      <c r="G12" s="13">
        <v>0</v>
      </c>
      <c r="H12" s="14">
        <f t="shared" ref="H12:H17" si="0">G12*F12</f>
        <v>0</v>
      </c>
      <c r="I12" s="14">
        <f t="shared" ref="I12:I18" si="1">H12*12</f>
        <v>0</v>
      </c>
    </row>
    <row r="13" spans="2:9" ht="15.75" thickBot="1" x14ac:dyDescent="0.3">
      <c r="B13" s="33"/>
      <c r="C13" s="15" t="s">
        <v>13</v>
      </c>
      <c r="D13" s="12" t="s">
        <v>14</v>
      </c>
      <c r="E13" s="12">
        <v>1</v>
      </c>
      <c r="F13" s="12">
        <v>2</v>
      </c>
      <c r="G13" s="13">
        <v>0</v>
      </c>
      <c r="H13" s="14">
        <f t="shared" si="0"/>
        <v>0</v>
      </c>
      <c r="I13" s="14">
        <f t="shared" si="1"/>
        <v>0</v>
      </c>
    </row>
    <row r="14" spans="2:9" ht="15.75" thickBot="1" x14ac:dyDescent="0.3">
      <c r="B14" s="33"/>
      <c r="C14" s="15" t="s">
        <v>15</v>
      </c>
      <c r="D14" s="12" t="s">
        <v>16</v>
      </c>
      <c r="E14" s="12">
        <v>1</v>
      </c>
      <c r="F14" s="12">
        <v>2</v>
      </c>
      <c r="G14" s="13">
        <v>0</v>
      </c>
      <c r="H14" s="14">
        <f t="shared" si="0"/>
        <v>0</v>
      </c>
      <c r="I14" s="14">
        <f t="shared" si="1"/>
        <v>0</v>
      </c>
    </row>
    <row r="15" spans="2:9" ht="15.75" thickBot="1" x14ac:dyDescent="0.3">
      <c r="B15" s="33"/>
      <c r="C15" s="15" t="s">
        <v>17</v>
      </c>
      <c r="D15" s="12" t="s">
        <v>14</v>
      </c>
      <c r="E15" s="12">
        <v>1</v>
      </c>
      <c r="F15" s="12">
        <v>2</v>
      </c>
      <c r="G15" s="13">
        <v>0</v>
      </c>
      <c r="H15" s="14">
        <f>G15*F15</f>
        <v>0</v>
      </c>
      <c r="I15" s="14">
        <f t="shared" si="1"/>
        <v>0</v>
      </c>
    </row>
    <row r="16" spans="2:9" ht="15.75" thickBot="1" x14ac:dyDescent="0.3">
      <c r="B16" s="33"/>
      <c r="C16" s="15" t="s">
        <v>18</v>
      </c>
      <c r="D16" s="12" t="s">
        <v>16</v>
      </c>
      <c r="E16" s="12">
        <v>1</v>
      </c>
      <c r="F16" s="12">
        <v>2</v>
      </c>
      <c r="G16" s="13">
        <v>0</v>
      </c>
      <c r="H16" s="14">
        <f t="shared" si="0"/>
        <v>0</v>
      </c>
      <c r="I16" s="14">
        <f t="shared" si="1"/>
        <v>0</v>
      </c>
    </row>
    <row r="17" spans="2:9" ht="15.75" thickBot="1" x14ac:dyDescent="0.3">
      <c r="B17" s="33"/>
      <c r="C17" s="11" t="s">
        <v>19</v>
      </c>
      <c r="D17" s="12" t="s">
        <v>14</v>
      </c>
      <c r="E17" s="12">
        <v>2</v>
      </c>
      <c r="F17" s="12">
        <v>4</v>
      </c>
      <c r="G17" s="13">
        <v>0</v>
      </c>
      <c r="H17" s="14">
        <f t="shared" si="0"/>
        <v>0</v>
      </c>
      <c r="I17" s="14">
        <f>H17*12</f>
        <v>0</v>
      </c>
    </row>
    <row r="18" spans="2:9" ht="15.75" thickBot="1" x14ac:dyDescent="0.3">
      <c r="B18" s="34"/>
      <c r="C18" s="11" t="s">
        <v>20</v>
      </c>
      <c r="D18" s="12" t="s">
        <v>16</v>
      </c>
      <c r="E18" s="12">
        <v>2</v>
      </c>
      <c r="F18" s="12">
        <v>4</v>
      </c>
      <c r="G18" s="13">
        <v>0</v>
      </c>
      <c r="H18" s="14">
        <f>G18*F18</f>
        <v>0</v>
      </c>
      <c r="I18" s="14">
        <f t="shared" si="1"/>
        <v>0</v>
      </c>
    </row>
    <row r="19" spans="2:9" ht="19.5" thickBot="1" x14ac:dyDescent="0.3">
      <c r="B19" s="35" t="s">
        <v>21</v>
      </c>
      <c r="C19" s="36"/>
      <c r="D19" s="37"/>
      <c r="E19" s="1"/>
      <c r="F19" s="2"/>
      <c r="G19" s="3"/>
      <c r="H19" s="4">
        <f>SUM(H11:H18)</f>
        <v>0</v>
      </c>
      <c r="I19" s="4">
        <f>SUM(I11:I18)</f>
        <v>0</v>
      </c>
    </row>
    <row r="20" spans="2:9" ht="19.5" thickBot="1" x14ac:dyDescent="0.3">
      <c r="B20" s="35" t="s">
        <v>22</v>
      </c>
      <c r="C20" s="36"/>
      <c r="D20" s="37"/>
      <c r="E20" s="5"/>
      <c r="F20" s="6"/>
      <c r="G20" s="7"/>
      <c r="H20" s="4">
        <f>E7</f>
        <v>0</v>
      </c>
      <c r="I20" s="4">
        <f>F7</f>
        <v>0</v>
      </c>
    </row>
    <row r="21" spans="2:9" ht="23.25" customHeight="1" thickBot="1" x14ac:dyDescent="0.3">
      <c r="B21" s="38" t="s">
        <v>23</v>
      </c>
      <c r="C21" s="39"/>
      <c r="D21" s="39"/>
      <c r="E21" s="39"/>
      <c r="F21" s="39"/>
      <c r="G21" s="40"/>
      <c r="H21" s="9">
        <f>H19+H20</f>
        <v>0</v>
      </c>
      <c r="I21" s="9">
        <f>I19+I20</f>
        <v>0</v>
      </c>
    </row>
    <row r="22" spans="2:9" ht="19.5" thickBot="1" x14ac:dyDescent="0.35">
      <c r="B22" s="8"/>
      <c r="C22" s="8"/>
      <c r="D22" s="8"/>
      <c r="E22" s="8"/>
      <c r="F22" s="8"/>
      <c r="G22" s="8"/>
      <c r="H22" s="8"/>
      <c r="I22" s="8"/>
    </row>
    <row r="23" spans="2:9" ht="15.75" thickBot="1" x14ac:dyDescent="0.3">
      <c r="B23" s="16" t="s">
        <v>1</v>
      </c>
      <c r="C23" s="17" t="s">
        <v>24</v>
      </c>
      <c r="D23" s="17" t="s">
        <v>25</v>
      </c>
      <c r="E23" s="17" t="s">
        <v>26</v>
      </c>
      <c r="F23" s="17" t="s">
        <v>27</v>
      </c>
    </row>
    <row r="24" spans="2:9" ht="15.75" thickBot="1" x14ac:dyDescent="0.3">
      <c r="B24" s="22" t="s">
        <v>9</v>
      </c>
      <c r="C24" s="10">
        <v>46000</v>
      </c>
      <c r="D24" s="23">
        <v>0</v>
      </c>
      <c r="E24" s="18">
        <f>D24*C24</f>
        <v>0</v>
      </c>
      <c r="F24" s="18">
        <f>E24*12</f>
        <v>0</v>
      </c>
    </row>
    <row r="25" spans="2:9" ht="15.75" thickBot="1" x14ac:dyDescent="0.3"/>
    <row r="26" spans="2:9" ht="15.75" thickBot="1" x14ac:dyDescent="0.3">
      <c r="B26" s="29" t="s">
        <v>34</v>
      </c>
      <c r="C26" s="30"/>
      <c r="D26" s="30"/>
      <c r="E26" s="30"/>
      <c r="F26" s="30"/>
      <c r="G26" s="30"/>
      <c r="H26" s="30"/>
      <c r="I26" s="31"/>
    </row>
    <row r="27" spans="2:9" ht="26.25" thickBot="1" x14ac:dyDescent="0.3">
      <c r="B27" s="19" t="s">
        <v>1</v>
      </c>
      <c r="C27" s="20" t="s">
        <v>2</v>
      </c>
      <c r="D27" s="21" t="s">
        <v>3</v>
      </c>
      <c r="E27" s="21" t="s">
        <v>4</v>
      </c>
      <c r="F27" s="21" t="s">
        <v>5</v>
      </c>
      <c r="G27" s="21" t="s">
        <v>6</v>
      </c>
      <c r="H27" s="21" t="s">
        <v>7</v>
      </c>
      <c r="I27" s="21" t="s">
        <v>8</v>
      </c>
    </row>
    <row r="28" spans="2:9" ht="15.75" thickBot="1" x14ac:dyDescent="0.3">
      <c r="B28" s="32" t="s">
        <v>9</v>
      </c>
      <c r="C28" s="11" t="s">
        <v>10</v>
      </c>
      <c r="D28" s="12" t="s">
        <v>11</v>
      </c>
      <c r="E28" s="12">
        <v>1</v>
      </c>
      <c r="F28" s="12">
        <v>1</v>
      </c>
      <c r="G28" s="13">
        <v>0</v>
      </c>
      <c r="H28" s="14">
        <f>G28*F28</f>
        <v>0</v>
      </c>
      <c r="I28" s="14">
        <f>H28*12</f>
        <v>0</v>
      </c>
    </row>
    <row r="29" spans="2:9" ht="15.75" thickBot="1" x14ac:dyDescent="0.3">
      <c r="B29" s="33"/>
      <c r="C29" s="15" t="s">
        <v>12</v>
      </c>
      <c r="D29" s="12" t="s">
        <v>11</v>
      </c>
      <c r="E29" s="12">
        <v>1</v>
      </c>
      <c r="F29" s="12">
        <v>1</v>
      </c>
      <c r="G29" s="13">
        <v>0</v>
      </c>
      <c r="H29" s="14">
        <f t="shared" ref="H29:H34" si="2">G29*F29</f>
        <v>0</v>
      </c>
      <c r="I29" s="14">
        <f t="shared" ref="I29:I35" si="3">H29*12</f>
        <v>0</v>
      </c>
    </row>
    <row r="30" spans="2:9" ht="15.75" thickBot="1" x14ac:dyDescent="0.3">
      <c r="B30" s="33"/>
      <c r="C30" s="15" t="s">
        <v>13</v>
      </c>
      <c r="D30" s="12" t="s">
        <v>14</v>
      </c>
      <c r="E30" s="12">
        <v>5</v>
      </c>
      <c r="F30" s="12">
        <v>10</v>
      </c>
      <c r="G30" s="13">
        <v>0</v>
      </c>
      <c r="H30" s="14">
        <f t="shared" si="2"/>
        <v>0</v>
      </c>
      <c r="I30" s="14">
        <f t="shared" si="3"/>
        <v>0</v>
      </c>
    </row>
    <row r="31" spans="2:9" ht="15.75" thickBot="1" x14ac:dyDescent="0.3">
      <c r="B31" s="33"/>
      <c r="C31" s="15" t="s">
        <v>15</v>
      </c>
      <c r="D31" s="12" t="s">
        <v>16</v>
      </c>
      <c r="E31" s="12">
        <v>3</v>
      </c>
      <c r="F31" s="12">
        <v>6</v>
      </c>
      <c r="G31" s="13">
        <v>0</v>
      </c>
      <c r="H31" s="14">
        <f t="shared" si="2"/>
        <v>0</v>
      </c>
      <c r="I31" s="14">
        <f t="shared" si="3"/>
        <v>0</v>
      </c>
    </row>
    <row r="32" spans="2:9" ht="15.75" thickBot="1" x14ac:dyDescent="0.3">
      <c r="B32" s="33"/>
      <c r="C32" s="15" t="s">
        <v>17</v>
      </c>
      <c r="D32" s="12" t="s">
        <v>14</v>
      </c>
      <c r="E32" s="12">
        <v>2</v>
      </c>
      <c r="F32" s="12">
        <v>4</v>
      </c>
      <c r="G32" s="13">
        <v>0</v>
      </c>
      <c r="H32" s="14">
        <f t="shared" si="2"/>
        <v>0</v>
      </c>
      <c r="I32" s="14">
        <f t="shared" si="3"/>
        <v>0</v>
      </c>
    </row>
    <row r="33" spans="2:9" ht="15.75" thickBot="1" x14ac:dyDescent="0.3">
      <c r="B33" s="33"/>
      <c r="C33" s="15" t="s">
        <v>18</v>
      </c>
      <c r="D33" s="12" t="s">
        <v>16</v>
      </c>
      <c r="E33" s="12">
        <v>2</v>
      </c>
      <c r="F33" s="12">
        <v>4</v>
      </c>
      <c r="G33" s="13">
        <v>0</v>
      </c>
      <c r="H33" s="14">
        <f>G33*F33</f>
        <v>0</v>
      </c>
      <c r="I33" s="14">
        <f t="shared" si="3"/>
        <v>0</v>
      </c>
    </row>
    <row r="34" spans="2:9" ht="15.75" thickBot="1" x14ac:dyDescent="0.3">
      <c r="B34" s="33"/>
      <c r="C34" s="11" t="s">
        <v>19</v>
      </c>
      <c r="D34" s="12" t="s">
        <v>14</v>
      </c>
      <c r="E34" s="12">
        <v>4</v>
      </c>
      <c r="F34" s="12">
        <v>8</v>
      </c>
      <c r="G34" s="13">
        <v>0</v>
      </c>
      <c r="H34" s="14">
        <f>G34*F34</f>
        <v>0</v>
      </c>
      <c r="I34" s="14">
        <f t="shared" si="3"/>
        <v>0</v>
      </c>
    </row>
    <row r="35" spans="2:9" ht="15.75" thickBot="1" x14ac:dyDescent="0.3">
      <c r="B35" s="34"/>
      <c r="C35" s="11" t="s">
        <v>20</v>
      </c>
      <c r="D35" s="12" t="s">
        <v>16</v>
      </c>
      <c r="E35" s="12">
        <v>2</v>
      </c>
      <c r="F35" s="12">
        <v>4</v>
      </c>
      <c r="G35" s="13">
        <v>0</v>
      </c>
      <c r="H35" s="14">
        <f>G35*F35</f>
        <v>0</v>
      </c>
      <c r="I35" s="14">
        <f t="shared" si="3"/>
        <v>0</v>
      </c>
    </row>
    <row r="36" spans="2:9" ht="19.5" thickBot="1" x14ac:dyDescent="0.3">
      <c r="B36" s="35" t="s">
        <v>21</v>
      </c>
      <c r="C36" s="36"/>
      <c r="D36" s="37"/>
      <c r="E36" s="1"/>
      <c r="F36" s="2"/>
      <c r="G36" s="3"/>
      <c r="H36" s="4">
        <f>SUM(H28:H35)</f>
        <v>0</v>
      </c>
      <c r="I36" s="4">
        <f>SUM(I28:I35)</f>
        <v>0</v>
      </c>
    </row>
    <row r="37" spans="2:9" ht="19.5" thickBot="1" x14ac:dyDescent="0.3">
      <c r="B37" s="35" t="s">
        <v>22</v>
      </c>
      <c r="C37" s="36"/>
      <c r="D37" s="37"/>
      <c r="E37" s="5"/>
      <c r="F37" s="6"/>
      <c r="G37" s="7"/>
      <c r="H37" s="4">
        <f>E24</f>
        <v>0</v>
      </c>
      <c r="I37" s="4">
        <f>F24</f>
        <v>0</v>
      </c>
    </row>
    <row r="38" spans="2:9" ht="16.5" thickBot="1" x14ac:dyDescent="0.3">
      <c r="B38" s="38" t="s">
        <v>23</v>
      </c>
      <c r="C38" s="39"/>
      <c r="D38" s="39"/>
      <c r="E38" s="39"/>
      <c r="F38" s="39"/>
      <c r="G38" s="40"/>
      <c r="H38" s="9">
        <f>H36+H37</f>
        <v>0</v>
      </c>
      <c r="I38" s="9">
        <f>I36+I37</f>
        <v>0</v>
      </c>
    </row>
    <row r="39" spans="2:9" ht="15.75" thickBot="1" x14ac:dyDescent="0.3"/>
    <row r="40" spans="2:9" ht="16.5" thickBot="1" x14ac:dyDescent="0.3">
      <c r="B40" s="41" t="s">
        <v>29</v>
      </c>
      <c r="C40" s="42"/>
      <c r="D40" s="42"/>
      <c r="E40" s="42"/>
      <c r="F40" s="42"/>
      <c r="G40" s="42"/>
      <c r="H40" s="42"/>
      <c r="I40" s="43"/>
    </row>
    <row r="41" spans="2:9" ht="15.75" thickBot="1" x14ac:dyDescent="0.3"/>
    <row r="42" spans="2:9" ht="15.75" thickBot="1" x14ac:dyDescent="0.3">
      <c r="B42" s="16" t="s">
        <v>1</v>
      </c>
      <c r="C42" s="17" t="s">
        <v>24</v>
      </c>
      <c r="D42" s="17" t="s">
        <v>25</v>
      </c>
      <c r="E42" s="17" t="s">
        <v>26</v>
      </c>
      <c r="F42" s="17" t="s">
        <v>27</v>
      </c>
    </row>
    <row r="43" spans="2:9" ht="26.25" thickBot="1" x14ac:dyDescent="0.3">
      <c r="B43" s="25" t="s">
        <v>32</v>
      </c>
      <c r="C43" s="10">
        <f>C7+C24</f>
        <v>63000</v>
      </c>
      <c r="D43" s="23">
        <v>0</v>
      </c>
      <c r="E43" s="18">
        <f>D43*C43</f>
        <v>0</v>
      </c>
      <c r="F43" s="18">
        <f>E43*12</f>
        <v>0</v>
      </c>
    </row>
    <row r="44" spans="2:9" ht="15.75" thickBot="1" x14ac:dyDescent="0.3"/>
    <row r="45" spans="2:9" ht="15.75" thickBot="1" x14ac:dyDescent="0.3">
      <c r="B45" s="29" t="s">
        <v>0</v>
      </c>
      <c r="C45" s="30"/>
      <c r="D45" s="30"/>
      <c r="E45" s="30"/>
      <c r="F45" s="30"/>
      <c r="G45" s="30"/>
      <c r="H45" s="30"/>
      <c r="I45" s="31"/>
    </row>
    <row r="46" spans="2:9" ht="26.25" thickBot="1" x14ac:dyDescent="0.3">
      <c r="B46" s="19" t="s">
        <v>1</v>
      </c>
      <c r="C46" s="20" t="s">
        <v>2</v>
      </c>
      <c r="D46" s="21" t="s">
        <v>3</v>
      </c>
      <c r="E46" s="21" t="s">
        <v>4</v>
      </c>
      <c r="F46" s="21" t="s">
        <v>5</v>
      </c>
      <c r="G46" s="21" t="s">
        <v>6</v>
      </c>
      <c r="H46" s="21" t="s">
        <v>7</v>
      </c>
      <c r="I46" s="21" t="s">
        <v>8</v>
      </c>
    </row>
    <row r="47" spans="2:9" ht="15.75" thickBot="1" x14ac:dyDescent="0.3">
      <c r="B47" s="47" t="s">
        <v>33</v>
      </c>
      <c r="C47" s="11" t="s">
        <v>10</v>
      </c>
      <c r="D47" s="12" t="s">
        <v>11</v>
      </c>
      <c r="E47" s="12">
        <f>E28+E11</f>
        <v>2</v>
      </c>
      <c r="F47" s="12">
        <f>F11+F28</f>
        <v>2</v>
      </c>
      <c r="G47" s="13">
        <v>0</v>
      </c>
      <c r="H47" s="14">
        <f>G47*F47</f>
        <v>0</v>
      </c>
      <c r="I47" s="14">
        <f>H47*12</f>
        <v>0</v>
      </c>
    </row>
    <row r="48" spans="2:9" ht="15.75" thickBot="1" x14ac:dyDescent="0.3">
      <c r="B48" s="48"/>
      <c r="C48" s="15" t="s">
        <v>12</v>
      </c>
      <c r="D48" s="12" t="s">
        <v>11</v>
      </c>
      <c r="E48" s="12">
        <f>E29+E12</f>
        <v>2</v>
      </c>
      <c r="F48" s="12">
        <f t="shared" ref="F48:F54" si="4">F12+F29</f>
        <v>2</v>
      </c>
      <c r="G48" s="13">
        <v>0</v>
      </c>
      <c r="H48" s="14">
        <f t="shared" ref="H48:H53" si="5">G48*F48</f>
        <v>0</v>
      </c>
      <c r="I48" s="14">
        <f t="shared" ref="I48:I54" si="6">H48*12</f>
        <v>0</v>
      </c>
    </row>
    <row r="49" spans="2:9" ht="15.75" thickBot="1" x14ac:dyDescent="0.3">
      <c r="B49" s="48"/>
      <c r="C49" s="15" t="s">
        <v>13</v>
      </c>
      <c r="D49" s="12" t="s">
        <v>14</v>
      </c>
      <c r="E49" s="12">
        <f t="shared" ref="E48:E54" si="7">E30+E13</f>
        <v>6</v>
      </c>
      <c r="F49" s="12">
        <f t="shared" si="4"/>
        <v>12</v>
      </c>
      <c r="G49" s="13">
        <v>0</v>
      </c>
      <c r="H49" s="14">
        <f>G49*F49</f>
        <v>0</v>
      </c>
      <c r="I49" s="14">
        <f t="shared" si="6"/>
        <v>0</v>
      </c>
    </row>
    <row r="50" spans="2:9" ht="15.75" thickBot="1" x14ac:dyDescent="0.3">
      <c r="B50" s="48"/>
      <c r="C50" s="15" t="s">
        <v>15</v>
      </c>
      <c r="D50" s="12" t="s">
        <v>16</v>
      </c>
      <c r="E50" s="12">
        <f>E31+E14</f>
        <v>4</v>
      </c>
      <c r="F50" s="12">
        <f t="shared" si="4"/>
        <v>8</v>
      </c>
      <c r="G50" s="13">
        <v>0</v>
      </c>
      <c r="H50" s="14">
        <f t="shared" si="5"/>
        <v>0</v>
      </c>
      <c r="I50" s="14">
        <f t="shared" si="6"/>
        <v>0</v>
      </c>
    </row>
    <row r="51" spans="2:9" ht="15.75" thickBot="1" x14ac:dyDescent="0.3">
      <c r="B51" s="48"/>
      <c r="C51" s="15" t="s">
        <v>17</v>
      </c>
      <c r="D51" s="12" t="s">
        <v>14</v>
      </c>
      <c r="E51" s="12">
        <f t="shared" si="7"/>
        <v>3</v>
      </c>
      <c r="F51" s="12">
        <f t="shared" si="4"/>
        <v>6</v>
      </c>
      <c r="G51" s="13">
        <v>0</v>
      </c>
      <c r="H51" s="14">
        <f t="shared" si="5"/>
        <v>0</v>
      </c>
      <c r="I51" s="14">
        <f t="shared" si="6"/>
        <v>0</v>
      </c>
    </row>
    <row r="52" spans="2:9" ht="15.75" thickBot="1" x14ac:dyDescent="0.3">
      <c r="B52" s="48"/>
      <c r="C52" s="15" t="s">
        <v>18</v>
      </c>
      <c r="D52" s="12" t="s">
        <v>16</v>
      </c>
      <c r="E52" s="12">
        <f t="shared" si="7"/>
        <v>3</v>
      </c>
      <c r="F52" s="12">
        <f>F16+F33</f>
        <v>6</v>
      </c>
      <c r="G52" s="13">
        <v>0</v>
      </c>
      <c r="H52" s="14">
        <f t="shared" si="5"/>
        <v>0</v>
      </c>
      <c r="I52" s="14">
        <f t="shared" si="6"/>
        <v>0</v>
      </c>
    </row>
    <row r="53" spans="2:9" ht="15.75" thickBot="1" x14ac:dyDescent="0.3">
      <c r="B53" s="48"/>
      <c r="C53" s="11" t="s">
        <v>19</v>
      </c>
      <c r="D53" s="12" t="s">
        <v>14</v>
      </c>
      <c r="E53" s="12">
        <f t="shared" si="7"/>
        <v>6</v>
      </c>
      <c r="F53" s="12">
        <f t="shared" si="4"/>
        <v>12</v>
      </c>
      <c r="G53" s="13">
        <v>0</v>
      </c>
      <c r="H53" s="14">
        <f>G53*F53</f>
        <v>0</v>
      </c>
      <c r="I53" s="14">
        <f t="shared" si="6"/>
        <v>0</v>
      </c>
    </row>
    <row r="54" spans="2:9" ht="15.75" thickBot="1" x14ac:dyDescent="0.3">
      <c r="B54" s="49"/>
      <c r="C54" s="11" t="s">
        <v>20</v>
      </c>
      <c r="D54" s="12" t="s">
        <v>16</v>
      </c>
      <c r="E54" s="12">
        <f t="shared" si="7"/>
        <v>4</v>
      </c>
      <c r="F54" s="12">
        <f t="shared" si="4"/>
        <v>8</v>
      </c>
      <c r="G54" s="13">
        <v>0</v>
      </c>
      <c r="H54" s="14">
        <f>G54*F54</f>
        <v>0</v>
      </c>
      <c r="I54" s="14">
        <f t="shared" si="6"/>
        <v>0</v>
      </c>
    </row>
    <row r="55" spans="2:9" ht="19.5" thickBot="1" x14ac:dyDescent="0.3">
      <c r="B55" s="35" t="s">
        <v>21</v>
      </c>
      <c r="C55" s="36"/>
      <c r="D55" s="37"/>
      <c r="E55" s="1"/>
      <c r="F55" s="2"/>
      <c r="G55" s="3"/>
      <c r="H55" s="4">
        <f>SUM(H47:H54)</f>
        <v>0</v>
      </c>
      <c r="I55" s="4">
        <f>SUM(I47:I54)</f>
        <v>0</v>
      </c>
    </row>
    <row r="56" spans="2:9" ht="19.5" thickBot="1" x14ac:dyDescent="0.3">
      <c r="B56" s="35" t="s">
        <v>22</v>
      </c>
      <c r="C56" s="36"/>
      <c r="D56" s="37"/>
      <c r="E56" s="5"/>
      <c r="F56" s="6"/>
      <c r="G56" s="7"/>
      <c r="H56" s="4">
        <f>E43</f>
        <v>0</v>
      </c>
      <c r="I56" s="4">
        <f>F43</f>
        <v>0</v>
      </c>
    </row>
    <row r="57" spans="2:9" ht="16.5" thickBot="1" x14ac:dyDescent="0.3">
      <c r="B57" s="38" t="s">
        <v>23</v>
      </c>
      <c r="C57" s="39"/>
      <c r="D57" s="39"/>
      <c r="E57" s="39"/>
      <c r="F57" s="39"/>
      <c r="G57" s="40"/>
      <c r="H57" s="9">
        <f>H55+H56</f>
        <v>0</v>
      </c>
      <c r="I57" s="9">
        <f>I55+I56</f>
        <v>0</v>
      </c>
    </row>
  </sheetData>
  <mergeCells count="18">
    <mergeCell ref="B57:G57"/>
    <mergeCell ref="B40:I40"/>
    <mergeCell ref="B4:I4"/>
    <mergeCell ref="B38:G38"/>
    <mergeCell ref="B45:I45"/>
    <mergeCell ref="B47:B54"/>
    <mergeCell ref="B55:D55"/>
    <mergeCell ref="B56:D56"/>
    <mergeCell ref="B2:I2"/>
    <mergeCell ref="B26:I26"/>
    <mergeCell ref="B28:B35"/>
    <mergeCell ref="B36:D36"/>
    <mergeCell ref="B37:D37"/>
    <mergeCell ref="B9:I9"/>
    <mergeCell ref="B11:B18"/>
    <mergeCell ref="B19:D19"/>
    <mergeCell ref="B20:D20"/>
    <mergeCell ref="B21:G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FORMAÇÃO DE PREÇOS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Laura Alves Rodrigues</cp:lastModifiedBy>
  <dcterms:created xsi:type="dcterms:W3CDTF">2024-04-16T15:43:13Z</dcterms:created>
  <dcterms:modified xsi:type="dcterms:W3CDTF">2024-05-02T20:35:41Z</dcterms:modified>
</cp:coreProperties>
</file>